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 activeTab="2"/>
  </bookViews>
  <sheets>
    <sheet name="9 класс" sheetId="8" r:id="rId1"/>
    <sheet name="10 класс " sheetId="14" r:id="rId2"/>
    <sheet name="11 класс " sheetId="15" r:id="rId3"/>
    <sheet name="7 класс" sheetId="5" state="hidden" r:id="rId4"/>
  </sheets>
  <calcPr calcId="145621"/>
</workbook>
</file>

<file path=xl/calcChain.xml><?xml version="1.0" encoding="utf-8"?>
<calcChain xmlns="http://schemas.openxmlformats.org/spreadsheetml/2006/main">
  <c r="F14" i="15" l="1"/>
  <c r="F15" i="15"/>
  <c r="F13" i="15"/>
  <c r="F19" i="15"/>
  <c r="F18" i="15"/>
  <c r="F16" i="15"/>
  <c r="F17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6" i="8"/>
  <c r="F12" i="8"/>
  <c r="F13" i="8"/>
  <c r="F15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N110" i="15" l="1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7" i="15"/>
  <c r="N16" i="15"/>
  <c r="N18" i="15"/>
  <c r="N19" i="15"/>
  <c r="N13" i="15"/>
  <c r="N15" i="15"/>
  <c r="N14" i="15"/>
  <c r="N12" i="15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5" i="8"/>
  <c r="N13" i="8"/>
  <c r="N12" i="8"/>
  <c r="N16" i="8"/>
  <c r="N14" i="8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<sst xmlns="http://schemas.openxmlformats.org/spreadsheetml/2006/main" count="207" uniqueCount="104">
  <si>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</si>
  <si>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</si>
  <si>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</si>
  <si>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</si>
  <si>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</si>
  <si>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</si>
  <si>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</si>
  <si>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</si>
  <si>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</si>
  <si>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</si>
  <si>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</si>
  <si>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</si>
  <si>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</si>
  <si>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</si>
  <si>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</si>
  <si>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</si>
  <si>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</si>
  <si>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</si>
  <si>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</si>
  <si>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</si>
  <si>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</si>
  <si>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</si>
  <si>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</si>
  <si>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</si>
  <si>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</si>
  <si>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</si>
  <si>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</si>
  <si>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ОВЗ (да/нет)</t>
  </si>
  <si>
    <t>№ ОУ (как в уставе)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</si>
  <si>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</si>
  <si>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</si>
  <si>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</si>
  <si>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</si>
  <si>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</si>
  <si>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теория</t>
  </si>
  <si>
    <t>практика</t>
  </si>
  <si>
    <t>по экономике</t>
  </si>
  <si>
    <t>Волкирнова Лариса Николаевна</t>
  </si>
  <si>
    <t>Самбура Лариса Валерьевна</t>
  </si>
  <si>
    <t>11-01</t>
  </si>
  <si>
    <t>Емельяшина</t>
  </si>
  <si>
    <t>Ангелина</t>
  </si>
  <si>
    <t>Дмитриевна</t>
  </si>
  <si>
    <t>нет</t>
  </si>
  <si>
    <t>Емельяшина А.Д.</t>
  </si>
  <si>
    <t>11-02</t>
  </si>
  <si>
    <t>11-03</t>
  </si>
  <si>
    <t>11-04</t>
  </si>
  <si>
    <t>11-05</t>
  </si>
  <si>
    <t>11-06</t>
  </si>
  <si>
    <t>11-07</t>
  </si>
  <si>
    <t>11-08</t>
  </si>
  <si>
    <t>Шавкунов</t>
  </si>
  <si>
    <t>Андрей</t>
  </si>
  <si>
    <t>Максимович</t>
  </si>
  <si>
    <t>Репнинцев</t>
  </si>
  <si>
    <t>Максим</t>
  </si>
  <si>
    <t>Дмитриевич</t>
  </si>
  <si>
    <t>Павел</t>
  </si>
  <si>
    <t>Сергеевич</t>
  </si>
  <si>
    <t>Клявзер</t>
  </si>
  <si>
    <t>Роднин</t>
  </si>
  <si>
    <t>Валерий</t>
  </si>
  <si>
    <t>Игоревич</t>
  </si>
  <si>
    <t>Сенашев</t>
  </si>
  <si>
    <t>Иван</t>
  </si>
  <si>
    <t>Иванович</t>
  </si>
  <si>
    <t>Горбаносова</t>
  </si>
  <si>
    <t xml:space="preserve">Анастасия </t>
  </si>
  <si>
    <t>Александровна</t>
  </si>
  <si>
    <t>Мамаева</t>
  </si>
  <si>
    <t xml:space="preserve">Анжелика </t>
  </si>
  <si>
    <t>Юрьевна</t>
  </si>
  <si>
    <t>9-01</t>
  </si>
  <si>
    <t>9-02</t>
  </si>
  <si>
    <t>9-03</t>
  </si>
  <si>
    <t>9-04</t>
  </si>
  <si>
    <t>9-05</t>
  </si>
  <si>
    <t>Дубровин</t>
  </si>
  <si>
    <t>Тимофей</t>
  </si>
  <si>
    <t>Дубровин Т.М.</t>
  </si>
  <si>
    <t>Ватолин</t>
  </si>
  <si>
    <t>Егор</t>
  </si>
  <si>
    <t>Викторович</t>
  </si>
  <si>
    <t>Стегура</t>
  </si>
  <si>
    <t>Ярослав</t>
  </si>
  <si>
    <t>Анатольевич</t>
  </si>
  <si>
    <t>Шульга</t>
  </si>
  <si>
    <t>Илья</t>
  </si>
  <si>
    <t>Евгеньевич</t>
  </si>
  <si>
    <t>Хороброва</t>
  </si>
  <si>
    <t>Екатерина</t>
  </si>
  <si>
    <t>Андреевна</t>
  </si>
  <si>
    <t>10-01</t>
  </si>
  <si>
    <t>10-02</t>
  </si>
  <si>
    <t>10-03</t>
  </si>
  <si>
    <t>Коноплев</t>
  </si>
  <si>
    <t>Демидович</t>
  </si>
  <si>
    <t>Коноплев И.Д.</t>
  </si>
  <si>
    <t>Юхновец</t>
  </si>
  <si>
    <t>Семен</t>
  </si>
  <si>
    <t>Валерьевич</t>
  </si>
  <si>
    <t>Степан</t>
  </si>
  <si>
    <t>МБОУ "СОШ № 175"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</si>
</sst>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vertical="top"/>
    </xf>
    <xf numFmtId="49" fontId="0" fillId="0" borderId="1" xfId="0" applyNumberFormat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zoomScale="80" zoomScaleNormal="80" workbookViewId="0">
      <selection activeCell="J26" sqref="J26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0.140625" customWidth="1"/>
    <col min="12" max="12" width="11.14062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33</v>
      </c>
    </row>
    <row r="2" spans="1:16" ht="17.25" customHeight="1" thickBot="1" x14ac:dyDescent="0.35">
      <c r="A2" s="4" t="s">
        <v>36</v>
      </c>
    </row>
    <row r="3" spans="1:16" ht="15" customHeight="1" x14ac:dyDescent="0.25">
      <c r="A3" s="39" t="s">
        <v>20</v>
      </c>
      <c r="B3" s="39"/>
      <c r="C3" s="39"/>
      <c r="E3" s="6"/>
      <c r="F3" s="41">
        <v>55</v>
      </c>
      <c r="G3" s="6"/>
      <c r="M3" s="18"/>
      <c r="N3" s="38"/>
      <c r="O3" s="38"/>
      <c r="P3" s="38"/>
    </row>
    <row r="4" spans="1:16" ht="15.75" thickBot="1" x14ac:dyDescent="0.3">
      <c r="A4" s="40"/>
      <c r="B4" s="40"/>
      <c r="C4" s="40"/>
      <c r="F4" s="42"/>
      <c r="M4" s="18"/>
      <c r="N4" s="38"/>
      <c r="O4" s="38"/>
      <c r="P4" s="38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30</v>
      </c>
      <c r="B7" s="20"/>
      <c r="C7" s="20" t="s">
        <v>37</v>
      </c>
      <c r="D7" s="19"/>
      <c r="M7" s="18"/>
      <c r="N7" s="38"/>
      <c r="O7" s="38"/>
      <c r="P7" s="38"/>
    </row>
    <row r="8" spans="1:16" x14ac:dyDescent="0.25">
      <c r="A8" s="19" t="s">
        <v>29</v>
      </c>
      <c r="B8" s="20"/>
      <c r="C8" s="20" t="s">
        <v>38</v>
      </c>
      <c r="D8" s="19"/>
      <c r="M8" s="18"/>
      <c r="N8" s="38"/>
      <c r="O8" s="38"/>
      <c r="P8" s="38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8"/>
      <c r="O10" s="38"/>
      <c r="P10" s="38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32</v>
      </c>
      <c r="G11" s="24" t="s">
        <v>27</v>
      </c>
      <c r="H11" s="24" t="s">
        <v>28</v>
      </c>
      <c r="I11" s="25" t="s">
        <v>13</v>
      </c>
      <c r="J11" s="24" t="s">
        <v>26</v>
      </c>
      <c r="K11" s="36" t="s">
        <v>34</v>
      </c>
      <c r="L11" s="36" t="s">
        <v>35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37" t="s">
        <v>75</v>
      </c>
      <c r="C12" s="13" t="s">
        <v>84</v>
      </c>
      <c r="D12" s="15" t="s">
        <v>85</v>
      </c>
      <c r="E12" s="15" t="s">
        <v>86</v>
      </c>
      <c r="F12" s="15" t="str">
        <f>C12&amp;" "&amp;LEFT(D12,1)&amp;". "&amp;LEFT(E12,1)&amp;"."</f>
        <v>Стегура Я. А.</v>
      </c>
      <c r="G12" s="15" t="s">
        <v>43</v>
      </c>
      <c r="H12" s="15" t="s">
        <v>103</v>
      </c>
      <c r="I12" s="22">
        <v>9</v>
      </c>
      <c r="J12" s="1" t="s">
        <v>37</v>
      </c>
      <c r="K12" s="1">
        <v>11</v>
      </c>
      <c r="L12" s="1">
        <v>25</v>
      </c>
      <c r="M12" s="16">
        <v>36</v>
      </c>
      <c r="N12" s="14">
        <f>M12/F$3*100</f>
        <v>65.454545454545453</v>
      </c>
      <c r="O12" s="1" t="s">
        <v>31</v>
      </c>
    </row>
    <row r="13" spans="1:16" x14ac:dyDescent="0.25">
      <c r="A13" s="1">
        <v>2</v>
      </c>
      <c r="B13" s="37" t="s">
        <v>76</v>
      </c>
      <c r="C13" s="13" t="s">
        <v>87</v>
      </c>
      <c r="D13" s="15" t="s">
        <v>88</v>
      </c>
      <c r="E13" s="15" t="s">
        <v>89</v>
      </c>
      <c r="F13" s="15" t="str">
        <f>C13&amp;" "&amp;LEFT(D13,1)&amp;". "&amp;LEFT(E13,1)&amp;"."</f>
        <v>Шульга И. Е.</v>
      </c>
      <c r="G13" s="15" t="s">
        <v>43</v>
      </c>
      <c r="H13" s="15" t="s">
        <v>103</v>
      </c>
      <c r="I13" s="22">
        <v>9</v>
      </c>
      <c r="J13" s="1" t="s">
        <v>37</v>
      </c>
      <c r="K13" s="1">
        <v>20</v>
      </c>
      <c r="L13" s="1">
        <v>0</v>
      </c>
      <c r="M13" s="16">
        <v>20</v>
      </c>
      <c r="N13" s="14">
        <f>M13/F$3*100</f>
        <v>36.363636363636367</v>
      </c>
      <c r="O13" s="1"/>
    </row>
    <row r="14" spans="1:16" x14ac:dyDescent="0.25">
      <c r="A14" s="1">
        <v>3</v>
      </c>
      <c r="B14" s="37" t="s">
        <v>73</v>
      </c>
      <c r="C14" s="13" t="s">
        <v>78</v>
      </c>
      <c r="D14" s="15" t="s">
        <v>79</v>
      </c>
      <c r="E14" s="15" t="s">
        <v>54</v>
      </c>
      <c r="F14" s="15" t="s">
        <v>80</v>
      </c>
      <c r="G14" s="15" t="s">
        <v>43</v>
      </c>
      <c r="H14" s="15" t="s">
        <v>103</v>
      </c>
      <c r="I14" s="22">
        <v>9</v>
      </c>
      <c r="J14" s="1" t="s">
        <v>37</v>
      </c>
      <c r="K14" s="1">
        <v>11</v>
      </c>
      <c r="L14" s="1">
        <v>2</v>
      </c>
      <c r="M14" s="16">
        <v>13</v>
      </c>
      <c r="N14" s="14">
        <f>M14/F$3*100</f>
        <v>23.636363636363637</v>
      </c>
      <c r="O14" s="1"/>
    </row>
    <row r="15" spans="1:16" x14ac:dyDescent="0.25">
      <c r="A15" s="1">
        <v>4</v>
      </c>
      <c r="B15" s="37" t="s">
        <v>77</v>
      </c>
      <c r="C15" s="13" t="s">
        <v>90</v>
      </c>
      <c r="D15" s="15" t="s">
        <v>91</v>
      </c>
      <c r="E15" s="15" t="s">
        <v>92</v>
      </c>
      <c r="F15" s="15" t="str">
        <f>C15&amp;" "&amp;LEFT(D15,1)&amp;". "&amp;LEFT(E15,1)&amp;"."</f>
        <v>Хороброва Е. А.</v>
      </c>
      <c r="G15" s="15" t="s">
        <v>43</v>
      </c>
      <c r="H15" s="15" t="s">
        <v>103</v>
      </c>
      <c r="I15" s="22">
        <v>9</v>
      </c>
      <c r="J15" s="1" t="s">
        <v>37</v>
      </c>
      <c r="K15" s="1">
        <v>7</v>
      </c>
      <c r="L15" s="1">
        <v>6</v>
      </c>
      <c r="M15" s="17">
        <v>13</v>
      </c>
      <c r="N15" s="14">
        <f>M15/F$3*100</f>
        <v>23.636363636363637</v>
      </c>
      <c r="O15" s="1"/>
    </row>
    <row r="16" spans="1:16" x14ac:dyDescent="0.25">
      <c r="A16" s="1">
        <v>5</v>
      </c>
      <c r="B16" s="37" t="s">
        <v>74</v>
      </c>
      <c r="C16" s="13" t="s">
        <v>81</v>
      </c>
      <c r="D16" s="15" t="s">
        <v>82</v>
      </c>
      <c r="E16" s="15" t="s">
        <v>83</v>
      </c>
      <c r="F16" s="15" t="str">
        <f>C16&amp;" "&amp;LEFT(D16,1)&amp;". "&amp;LEFT(E16,1)&amp;"."</f>
        <v>Ватолин Е. В.</v>
      </c>
      <c r="G16" s="15" t="s">
        <v>43</v>
      </c>
      <c r="H16" s="15" t="s">
        <v>103</v>
      </c>
      <c r="I16" s="22">
        <v>9</v>
      </c>
      <c r="J16" s="1" t="s">
        <v>37</v>
      </c>
      <c r="K16" s="1">
        <v>10</v>
      </c>
      <c r="L16" s="1">
        <v>0</v>
      </c>
      <c r="M16" s="17">
        <v>10</v>
      </c>
      <c r="N16" s="14">
        <f>M16/F$3*100</f>
        <v>18.181818181818183</v>
      </c>
      <c r="O16" s="1"/>
    </row>
    <row r="17" spans="1:15" x14ac:dyDescent="0.25">
      <c r="A17" s="1"/>
      <c r="B17" s="1"/>
      <c r="C17" s="1"/>
      <c r="D17" s="1"/>
      <c r="E17" s="1"/>
      <c r="F17" s="15" t="str">
        <f t="shared" ref="F17:F76" si="0">C17&amp;" "&amp;LEFT(D17,1)&amp;". "&amp;LEFT(E17,1)&amp;"."</f>
        <v xml:space="preserve"> . .</v>
      </c>
      <c r="G17" s="1"/>
      <c r="H17" s="1"/>
      <c r="I17" s="23"/>
      <c r="J17" s="1"/>
      <c r="K17" s="1"/>
      <c r="L17" s="1"/>
      <c r="M17" s="1"/>
      <c r="N17" s="14">
        <f t="shared" ref="N17:N43" si="1">M17/F$3*100</f>
        <v>0</v>
      </c>
      <c r="O17" s="1"/>
    </row>
    <row r="18" spans="1:15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"/>
      <c r="M18" s="1"/>
      <c r="N18" s="14">
        <f t="shared" si="1"/>
        <v>0</v>
      </c>
      <c r="O18" s="1"/>
    </row>
    <row r="19" spans="1:15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"/>
      <c r="M19" s="1"/>
      <c r="N19" s="14">
        <f t="shared" si="1"/>
        <v>0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"/>
      <c r="M20" s="1"/>
      <c r="N20" s="14">
        <f t="shared" si="1"/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"/>
      <c r="M21" s="1"/>
      <c r="N21" s="14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"/>
      <c r="M22" s="1"/>
      <c r="N22" s="14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"/>
      <c r="M23" s="1"/>
      <c r="N23" s="14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"/>
      <c r="M24" s="1"/>
      <c r="N24" s="14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"/>
      <c r="M25" s="1"/>
      <c r="N25" s="14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"/>
      <c r="M26" s="1"/>
      <c r="N26" s="14">
        <f t="shared" si="1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"/>
      <c r="M27" s="1"/>
      <c r="N27" s="14">
        <f t="shared" si="1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"/>
      <c r="M28" s="1"/>
      <c r="N28" s="14">
        <f t="shared" si="1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"/>
      <c r="M29" s="1"/>
      <c r="N29" s="14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"/>
      <c r="M30" s="1"/>
      <c r="N30" s="14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"/>
      <c r="M31" s="1"/>
      <c r="N31" s="14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"/>
      <c r="M32" s="1"/>
      <c r="N32" s="14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"/>
      <c r="M33" s="1"/>
      <c r="N33" s="14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"/>
      <c r="M34" s="1"/>
      <c r="N34" s="14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"/>
      <c r="M35" s="1"/>
      <c r="N35" s="14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"/>
      <c r="M36" s="1"/>
      <c r="N36" s="14">
        <f t="shared" si="1"/>
        <v>0</v>
      </c>
      <c r="O36" s="1"/>
    </row>
    <row r="37" spans="1:15" ht="14.45" x14ac:dyDescent="0.3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"/>
      <c r="M37" s="1"/>
      <c r="N37" s="14">
        <f t="shared" si="1"/>
        <v>0</v>
      </c>
      <c r="O37" s="1"/>
    </row>
    <row r="38" spans="1:15" ht="14.45" x14ac:dyDescent="0.3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"/>
      <c r="M38" s="1"/>
      <c r="N38" s="14">
        <f t="shared" si="1"/>
        <v>0</v>
      </c>
      <c r="O38" s="1"/>
    </row>
    <row r="39" spans="1:15" ht="14.45" x14ac:dyDescent="0.3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"/>
      <c r="M39" s="1"/>
      <c r="N39" s="14">
        <f t="shared" si="1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"/>
      <c r="M40" s="1"/>
      <c r="N40" s="14">
        <f t="shared" si="1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"/>
      <c r="M41" s="1"/>
      <c r="N41" s="14">
        <f t="shared" si="1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"/>
      <c r="M42" s="1"/>
      <c r="N42" s="14">
        <f t="shared" si="1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"/>
      <c r="M43" s="1"/>
      <c r="N43" s="14">
        <f t="shared" si="1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"/>
      <c r="M44" s="1"/>
      <c r="N44" s="14">
        <f t="shared" ref="N44:N75" si="2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"/>
      <c r="M69" s="1"/>
      <c r="N69" s="14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"/>
      <c r="M70" s="1"/>
      <c r="N70" s="14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"/>
      <c r="M71" s="1"/>
      <c r="N71" s="14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"/>
      <c r="M72" s="1"/>
      <c r="N72" s="14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"/>
      <c r="M73" s="1"/>
      <c r="N73" s="14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"/>
      <c r="M74" s="1"/>
      <c r="N74" s="14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"/>
      <c r="M75" s="1"/>
      <c r="N75" s="14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"/>
      <c r="M76" s="1"/>
      <c r="N76" s="14">
        <f t="shared" ref="N76:N107" si="3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"/>
      <c r="M101" s="1"/>
      <c r="N101" s="14">
        <f t="shared" si="3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"/>
      <c r="M102" s="1"/>
      <c r="N102" s="14">
        <f t="shared" si="3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"/>
      <c r="M103" s="1"/>
      <c r="N103" s="14">
        <f t="shared" si="3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"/>
      <c r="M104" s="1"/>
      <c r="N104" s="14">
        <f t="shared" si="3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"/>
      <c r="M105" s="1"/>
      <c r="N105" s="14">
        <f t="shared" si="3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"/>
      <c r="M106" s="1"/>
      <c r="N106" s="14">
        <f t="shared" si="3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"/>
      <c r="M107" s="1"/>
      <c r="N107" s="14">
        <f t="shared" si="3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"/>
      <c r="M108" s="1"/>
      <c r="N108" s="14">
        <f t="shared" ref="N108:N110" si="5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"/>
      <c r="M109" s="1"/>
      <c r="N109" s="14">
        <f t="shared" si="5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"/>
      <c r="M110" s="1"/>
      <c r="N110" s="14">
        <f t="shared" si="5"/>
        <v>0</v>
      </c>
      <c r="O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O16">
    <sortCondition descending="1" ref="N12:N16"/>
    <sortCondition ref="C12:C16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zoomScale="80" zoomScaleNormal="80" workbookViewId="0">
      <selection activeCell="J25" sqref="J25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8.42578125" customWidth="1"/>
    <col min="12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33</v>
      </c>
    </row>
    <row r="2" spans="1:16" ht="17.25" customHeight="1" thickBot="1" x14ac:dyDescent="0.35">
      <c r="A2" s="4" t="s">
        <v>36</v>
      </c>
    </row>
    <row r="3" spans="1:16" ht="15" customHeight="1" x14ac:dyDescent="0.25">
      <c r="A3" s="39" t="s">
        <v>20</v>
      </c>
      <c r="B3" s="39"/>
      <c r="C3" s="39"/>
      <c r="E3" s="6"/>
      <c r="F3" s="41">
        <v>100</v>
      </c>
      <c r="G3" s="6"/>
      <c r="M3" s="18"/>
      <c r="N3" s="38"/>
      <c r="O3" s="38"/>
      <c r="P3" s="38"/>
    </row>
    <row r="4" spans="1:16" ht="15.75" thickBot="1" x14ac:dyDescent="0.3">
      <c r="A4" s="40"/>
      <c r="B4" s="40"/>
      <c r="C4" s="40"/>
      <c r="F4" s="42"/>
      <c r="M4" s="18"/>
      <c r="N4" s="38"/>
      <c r="O4" s="38"/>
      <c r="P4" s="38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30</v>
      </c>
      <c r="B7" s="20"/>
      <c r="C7" s="20" t="s">
        <v>37</v>
      </c>
      <c r="D7" s="19"/>
      <c r="M7" s="18"/>
      <c r="N7" s="38"/>
      <c r="O7" s="38"/>
      <c r="P7" s="38"/>
    </row>
    <row r="8" spans="1:16" x14ac:dyDescent="0.25">
      <c r="A8" s="19" t="s">
        <v>29</v>
      </c>
      <c r="B8" s="20"/>
      <c r="C8" s="20" t="s">
        <v>38</v>
      </c>
      <c r="D8" s="19"/>
      <c r="M8" s="18"/>
      <c r="N8" s="38"/>
      <c r="O8" s="38"/>
      <c r="P8" s="38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8"/>
      <c r="O10" s="38"/>
      <c r="P10" s="38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32</v>
      </c>
      <c r="G11" s="24" t="s">
        <v>27</v>
      </c>
      <c r="H11" s="24" t="s">
        <v>28</v>
      </c>
      <c r="I11" s="25" t="s">
        <v>13</v>
      </c>
      <c r="J11" s="24" t="s">
        <v>26</v>
      </c>
      <c r="K11" s="36" t="s">
        <v>34</v>
      </c>
      <c r="L11" s="36" t="s">
        <v>35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37" t="s">
        <v>93</v>
      </c>
      <c r="C12" s="13" t="s">
        <v>96</v>
      </c>
      <c r="D12" s="15" t="s">
        <v>65</v>
      </c>
      <c r="E12" s="15" t="s">
        <v>97</v>
      </c>
      <c r="F12" s="15" t="s">
        <v>98</v>
      </c>
      <c r="G12" s="15" t="s">
        <v>43</v>
      </c>
      <c r="H12" s="15" t="s">
        <v>103</v>
      </c>
      <c r="I12" s="22">
        <v>10</v>
      </c>
      <c r="J12" s="1" t="s">
        <v>37</v>
      </c>
      <c r="K12" s="1">
        <v>7</v>
      </c>
      <c r="L12" s="1">
        <v>0</v>
      </c>
      <c r="M12" s="16">
        <v>7</v>
      </c>
      <c r="N12" s="14">
        <f t="shared" ref="N12:N43" si="0">M12/F$3*100</f>
        <v>7.0000000000000009</v>
      </c>
      <c r="O12" s="1"/>
    </row>
    <row r="13" spans="1:16" x14ac:dyDescent="0.25">
      <c r="A13" s="1">
        <v>2</v>
      </c>
      <c r="B13" s="37" t="s">
        <v>94</v>
      </c>
      <c r="C13" s="13" t="s">
        <v>99</v>
      </c>
      <c r="D13" s="15" t="s">
        <v>100</v>
      </c>
      <c r="E13" s="15" t="s">
        <v>101</v>
      </c>
      <c r="F13" s="15" t="str">
        <f t="shared" ref="F13:F76" si="1">C13&amp;" "&amp;LEFT(D13,1)&amp;". "&amp;LEFT(E13,1)&amp;"."</f>
        <v>Юхновец С. В.</v>
      </c>
      <c r="G13" s="15" t="s">
        <v>43</v>
      </c>
      <c r="H13" s="15" t="s">
        <v>103</v>
      </c>
      <c r="I13" s="22">
        <v>10</v>
      </c>
      <c r="J13" s="1" t="s">
        <v>37</v>
      </c>
      <c r="K13" s="1">
        <v>6</v>
      </c>
      <c r="L13" s="1">
        <v>0</v>
      </c>
      <c r="M13" s="17">
        <v>6</v>
      </c>
      <c r="N13" s="14">
        <f t="shared" si="0"/>
        <v>6</v>
      </c>
      <c r="O13" s="1"/>
    </row>
    <row r="14" spans="1:16" x14ac:dyDescent="0.25">
      <c r="A14" s="1">
        <v>3</v>
      </c>
      <c r="B14" s="37" t="s">
        <v>95</v>
      </c>
      <c r="C14" s="13" t="s">
        <v>99</v>
      </c>
      <c r="D14" s="15" t="s">
        <v>102</v>
      </c>
      <c r="E14" s="15" t="s">
        <v>101</v>
      </c>
      <c r="F14" s="15" t="str">
        <f t="shared" si="1"/>
        <v>Юхновец С. В.</v>
      </c>
      <c r="G14" s="15" t="s">
        <v>43</v>
      </c>
      <c r="H14" s="15" t="s">
        <v>103</v>
      </c>
      <c r="I14" s="22">
        <v>10</v>
      </c>
      <c r="J14" s="1" t="s">
        <v>37</v>
      </c>
      <c r="K14" s="1">
        <v>3</v>
      </c>
      <c r="L14" s="1">
        <v>0</v>
      </c>
      <c r="M14" s="16">
        <v>3</v>
      </c>
      <c r="N14" s="14">
        <f t="shared" si="0"/>
        <v>3</v>
      </c>
      <c r="O14" s="1"/>
    </row>
    <row r="15" spans="1:16" x14ac:dyDescent="0.25">
      <c r="A15" s="1"/>
      <c r="B15" s="37"/>
      <c r="C15" s="13"/>
      <c r="D15" s="15"/>
      <c r="E15" s="15"/>
      <c r="F15" s="15" t="str">
        <f t="shared" si="1"/>
        <v xml:space="preserve"> . .</v>
      </c>
      <c r="G15" s="15"/>
      <c r="H15" s="15"/>
      <c r="I15" s="22"/>
      <c r="J15" s="1"/>
      <c r="K15" s="1"/>
      <c r="L15" s="1"/>
      <c r="M15" s="16"/>
      <c r="N15" s="14">
        <f t="shared" si="0"/>
        <v>0</v>
      </c>
      <c r="O15" s="1"/>
    </row>
    <row r="16" spans="1:16" x14ac:dyDescent="0.25">
      <c r="A16" s="1"/>
      <c r="B16" s="1"/>
      <c r="C16" s="13"/>
      <c r="D16" s="15"/>
      <c r="E16" s="15"/>
      <c r="F16" s="15" t="str">
        <f t="shared" si="1"/>
        <v xml:space="preserve"> . .</v>
      </c>
      <c r="G16" s="15"/>
      <c r="H16" s="15"/>
      <c r="I16" s="22"/>
      <c r="J16" s="1"/>
      <c r="K16" s="1"/>
      <c r="L16" s="1"/>
      <c r="M16" s="17"/>
      <c r="N16" s="14">
        <f t="shared" si="0"/>
        <v>0</v>
      </c>
      <c r="O16" s="1"/>
    </row>
    <row r="17" spans="1:15" x14ac:dyDescent="0.25">
      <c r="A17" s="1"/>
      <c r="B17" s="1"/>
      <c r="C17" s="1"/>
      <c r="D17" s="1"/>
      <c r="E17" s="1"/>
      <c r="F17" s="15" t="str">
        <f t="shared" si="1"/>
        <v xml:space="preserve"> . .</v>
      </c>
      <c r="G17" s="1"/>
      <c r="H17" s="1"/>
      <c r="I17" s="23"/>
      <c r="J17" s="1"/>
      <c r="K17" s="1"/>
      <c r="L17" s="1"/>
      <c r="M17" s="1"/>
      <c r="N17" s="14">
        <f t="shared" si="0"/>
        <v>0</v>
      </c>
      <c r="O17" s="1"/>
    </row>
    <row r="18" spans="1:15" x14ac:dyDescent="0.25">
      <c r="A18" s="1"/>
      <c r="B18" s="1"/>
      <c r="C18" s="1"/>
      <c r="D18" s="1"/>
      <c r="E18" s="1"/>
      <c r="F18" s="15" t="str">
        <f t="shared" si="1"/>
        <v xml:space="preserve"> . .</v>
      </c>
      <c r="G18" s="1"/>
      <c r="H18" s="1"/>
      <c r="I18" s="23"/>
      <c r="J18" s="1"/>
      <c r="K18" s="1"/>
      <c r="L18" s="1"/>
      <c r="M18" s="1"/>
      <c r="N18" s="14">
        <f t="shared" si="0"/>
        <v>0</v>
      </c>
      <c r="O18" s="1"/>
    </row>
    <row r="19" spans="1:15" x14ac:dyDescent="0.25">
      <c r="A19" s="1"/>
      <c r="B19" s="1"/>
      <c r="C19" s="1"/>
      <c r="D19" s="1"/>
      <c r="E19" s="1"/>
      <c r="F19" s="15" t="str">
        <f t="shared" si="1"/>
        <v xml:space="preserve"> . .</v>
      </c>
      <c r="G19" s="1"/>
      <c r="H19" s="1"/>
      <c r="I19" s="23"/>
      <c r="J19" s="1"/>
      <c r="K19" s="1"/>
      <c r="L19" s="1"/>
      <c r="M19" s="1"/>
      <c r="N19" s="14">
        <f t="shared" si="0"/>
        <v>0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si="1"/>
        <v xml:space="preserve"> . .</v>
      </c>
      <c r="G20" s="1"/>
      <c r="H20" s="1"/>
      <c r="I20" s="23"/>
      <c r="J20" s="1"/>
      <c r="K20" s="1"/>
      <c r="L20" s="1"/>
      <c r="M20" s="1"/>
      <c r="N20" s="14">
        <f t="shared" si="0"/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1"/>
        <v xml:space="preserve"> . .</v>
      </c>
      <c r="G21" s="1"/>
      <c r="H21" s="1"/>
      <c r="I21" s="23"/>
      <c r="J21" s="1"/>
      <c r="K21" s="1"/>
      <c r="L21" s="1"/>
      <c r="M21" s="1"/>
      <c r="N21" s="14">
        <f t="shared" si="0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1"/>
        <v xml:space="preserve"> . .</v>
      </c>
      <c r="G22" s="1"/>
      <c r="H22" s="1"/>
      <c r="I22" s="23"/>
      <c r="J22" s="1"/>
      <c r="K22" s="1"/>
      <c r="L22" s="1"/>
      <c r="M22" s="1"/>
      <c r="N22" s="14">
        <f t="shared" si="0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1"/>
        <v xml:space="preserve"> . .</v>
      </c>
      <c r="G23" s="1"/>
      <c r="H23" s="1"/>
      <c r="I23" s="23"/>
      <c r="J23" s="1"/>
      <c r="K23" s="1"/>
      <c r="L23" s="1"/>
      <c r="M23" s="1"/>
      <c r="N23" s="14">
        <f t="shared" si="0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1"/>
        <v xml:space="preserve"> . .</v>
      </c>
      <c r="G24" s="1"/>
      <c r="H24" s="1"/>
      <c r="I24" s="23"/>
      <c r="J24" s="1"/>
      <c r="K24" s="1"/>
      <c r="L24" s="1"/>
      <c r="M24" s="1"/>
      <c r="N24" s="14">
        <f t="shared" si="0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1"/>
        <v xml:space="preserve"> . .</v>
      </c>
      <c r="G25" s="1"/>
      <c r="H25" s="1"/>
      <c r="I25" s="23"/>
      <c r="J25" s="1"/>
      <c r="K25" s="1"/>
      <c r="L25" s="1"/>
      <c r="M25" s="1"/>
      <c r="N25" s="14">
        <f t="shared" si="0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1"/>
        <v xml:space="preserve"> . .</v>
      </c>
      <c r="G26" s="1"/>
      <c r="H26" s="1"/>
      <c r="I26" s="23"/>
      <c r="J26" s="1"/>
      <c r="K26" s="1"/>
      <c r="L26" s="1"/>
      <c r="M26" s="1"/>
      <c r="N26" s="14">
        <f t="shared" si="0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1"/>
        <v xml:space="preserve"> . .</v>
      </c>
      <c r="G27" s="1"/>
      <c r="H27" s="1"/>
      <c r="I27" s="23"/>
      <c r="J27" s="1"/>
      <c r="K27" s="1"/>
      <c r="L27" s="1"/>
      <c r="M27" s="1"/>
      <c r="N27" s="14">
        <f t="shared" si="0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1"/>
        <v xml:space="preserve"> . .</v>
      </c>
      <c r="G28" s="1"/>
      <c r="H28" s="1"/>
      <c r="I28" s="23"/>
      <c r="J28" s="1"/>
      <c r="K28" s="1"/>
      <c r="L28" s="1"/>
      <c r="M28" s="1"/>
      <c r="N28" s="14">
        <f t="shared" si="0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1"/>
        <v xml:space="preserve"> . .</v>
      </c>
      <c r="G29" s="1"/>
      <c r="H29" s="1"/>
      <c r="I29" s="23"/>
      <c r="J29" s="1"/>
      <c r="K29" s="1"/>
      <c r="L29" s="1"/>
      <c r="M29" s="1"/>
      <c r="N29" s="14">
        <f t="shared" si="0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1"/>
        <v xml:space="preserve"> . .</v>
      </c>
      <c r="G30" s="1"/>
      <c r="H30" s="1"/>
      <c r="I30" s="23"/>
      <c r="J30" s="1"/>
      <c r="K30" s="1"/>
      <c r="L30" s="1"/>
      <c r="M30" s="1"/>
      <c r="N30" s="14">
        <f t="shared" si="0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1"/>
        <v xml:space="preserve"> . .</v>
      </c>
      <c r="G31" s="1"/>
      <c r="H31" s="1"/>
      <c r="I31" s="23"/>
      <c r="J31" s="1"/>
      <c r="K31" s="1"/>
      <c r="L31" s="1"/>
      <c r="M31" s="1"/>
      <c r="N31" s="14">
        <f t="shared" si="0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1"/>
        <v xml:space="preserve"> . .</v>
      </c>
      <c r="G32" s="1"/>
      <c r="H32" s="1"/>
      <c r="I32" s="23"/>
      <c r="J32" s="1"/>
      <c r="K32" s="1"/>
      <c r="L32" s="1"/>
      <c r="M32" s="1"/>
      <c r="N32" s="14">
        <f t="shared" si="0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1"/>
        <v xml:space="preserve"> . .</v>
      </c>
      <c r="G33" s="1"/>
      <c r="H33" s="1"/>
      <c r="I33" s="23"/>
      <c r="J33" s="1"/>
      <c r="K33" s="1"/>
      <c r="L33" s="1"/>
      <c r="M33" s="1"/>
      <c r="N33" s="14">
        <f t="shared" si="0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1"/>
        <v xml:space="preserve"> . .</v>
      </c>
      <c r="G34" s="1"/>
      <c r="H34" s="1"/>
      <c r="I34" s="23"/>
      <c r="J34" s="1"/>
      <c r="K34" s="1"/>
      <c r="L34" s="1"/>
      <c r="M34" s="1"/>
      <c r="N34" s="14">
        <f t="shared" si="0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1"/>
        <v xml:space="preserve"> . .</v>
      </c>
      <c r="G35" s="1"/>
      <c r="H35" s="1"/>
      <c r="I35" s="23"/>
      <c r="J35" s="1"/>
      <c r="K35" s="1"/>
      <c r="L35" s="1"/>
      <c r="M35" s="1"/>
      <c r="N35" s="14">
        <f t="shared" si="0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1"/>
        <v xml:space="preserve"> . .</v>
      </c>
      <c r="G36" s="1"/>
      <c r="H36" s="1"/>
      <c r="I36" s="23"/>
      <c r="J36" s="1"/>
      <c r="K36" s="1"/>
      <c r="L36" s="1"/>
      <c r="M36" s="1"/>
      <c r="N36" s="14">
        <f t="shared" si="0"/>
        <v>0</v>
      </c>
      <c r="O36" s="1"/>
    </row>
    <row r="37" spans="1:15" ht="14.45" x14ac:dyDescent="0.3">
      <c r="A37" s="1"/>
      <c r="B37" s="1"/>
      <c r="C37" s="1"/>
      <c r="D37" s="1"/>
      <c r="E37" s="1"/>
      <c r="F37" s="15" t="str">
        <f t="shared" si="1"/>
        <v xml:space="preserve"> . .</v>
      </c>
      <c r="G37" s="1"/>
      <c r="H37" s="1"/>
      <c r="I37" s="23"/>
      <c r="J37" s="1"/>
      <c r="K37" s="1"/>
      <c r="L37" s="1"/>
      <c r="M37" s="1"/>
      <c r="N37" s="14">
        <f t="shared" si="0"/>
        <v>0</v>
      </c>
      <c r="O37" s="1"/>
    </row>
    <row r="38" spans="1:15" ht="14.45" x14ac:dyDescent="0.3">
      <c r="A38" s="1"/>
      <c r="B38" s="1"/>
      <c r="C38" s="1"/>
      <c r="D38" s="1"/>
      <c r="E38" s="1"/>
      <c r="F38" s="15" t="str">
        <f t="shared" si="1"/>
        <v xml:space="preserve"> . .</v>
      </c>
      <c r="G38" s="1"/>
      <c r="H38" s="1"/>
      <c r="I38" s="23"/>
      <c r="J38" s="1"/>
      <c r="K38" s="1"/>
      <c r="L38" s="1"/>
      <c r="M38" s="1"/>
      <c r="N38" s="14">
        <f t="shared" si="0"/>
        <v>0</v>
      </c>
      <c r="O38" s="1"/>
    </row>
    <row r="39" spans="1:15" ht="14.45" x14ac:dyDescent="0.3">
      <c r="A39" s="1"/>
      <c r="B39" s="1"/>
      <c r="C39" s="1"/>
      <c r="D39" s="1"/>
      <c r="E39" s="1"/>
      <c r="F39" s="15" t="str">
        <f t="shared" si="1"/>
        <v xml:space="preserve"> . .</v>
      </c>
      <c r="G39" s="1"/>
      <c r="H39" s="1"/>
      <c r="I39" s="23"/>
      <c r="J39" s="1"/>
      <c r="K39" s="1"/>
      <c r="L39" s="1"/>
      <c r="M39" s="1"/>
      <c r="N39" s="14">
        <f t="shared" si="0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1"/>
        <v xml:space="preserve"> . .</v>
      </c>
      <c r="G40" s="1"/>
      <c r="H40" s="1"/>
      <c r="I40" s="23"/>
      <c r="J40" s="1"/>
      <c r="K40" s="1"/>
      <c r="L40" s="1"/>
      <c r="M40" s="1"/>
      <c r="N40" s="14">
        <f t="shared" si="0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1"/>
        <v xml:space="preserve"> . .</v>
      </c>
      <c r="G41" s="1"/>
      <c r="H41" s="1"/>
      <c r="I41" s="23"/>
      <c r="J41" s="1"/>
      <c r="K41" s="1"/>
      <c r="L41" s="1"/>
      <c r="M41" s="1"/>
      <c r="N41" s="14">
        <f t="shared" si="0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1"/>
        <v xml:space="preserve"> . .</v>
      </c>
      <c r="G42" s="1"/>
      <c r="H42" s="1"/>
      <c r="I42" s="23"/>
      <c r="J42" s="1"/>
      <c r="K42" s="1"/>
      <c r="L42" s="1"/>
      <c r="M42" s="1"/>
      <c r="N42" s="14">
        <f t="shared" si="0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1"/>
        <v xml:space="preserve"> . .</v>
      </c>
      <c r="G43" s="1"/>
      <c r="H43" s="1"/>
      <c r="I43" s="23"/>
      <c r="J43" s="1"/>
      <c r="K43" s="1"/>
      <c r="L43" s="1"/>
      <c r="M43" s="1"/>
      <c r="N43" s="14">
        <f t="shared" si="0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1"/>
        <v xml:space="preserve"> . .</v>
      </c>
      <c r="G44" s="1"/>
      <c r="H44" s="1"/>
      <c r="I44" s="23"/>
      <c r="J44" s="1"/>
      <c r="K44" s="1"/>
      <c r="L44" s="1"/>
      <c r="M44" s="1"/>
      <c r="N44" s="14">
        <f t="shared" ref="N44:N75" si="2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1"/>
        <v xml:space="preserve"> . .</v>
      </c>
      <c r="G45" s="1"/>
      <c r="H45" s="1"/>
      <c r="I45" s="23"/>
      <c r="J45" s="1"/>
      <c r="K45" s="1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1"/>
        <v xml:space="preserve"> . .</v>
      </c>
      <c r="G46" s="1"/>
      <c r="H46" s="1"/>
      <c r="I46" s="23"/>
      <c r="J46" s="1"/>
      <c r="K46" s="1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1"/>
        <v xml:space="preserve"> . .</v>
      </c>
      <c r="G47" s="1"/>
      <c r="H47" s="1"/>
      <c r="I47" s="23"/>
      <c r="J47" s="1"/>
      <c r="K47" s="1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1"/>
        <v xml:space="preserve"> . .</v>
      </c>
      <c r="G48" s="1"/>
      <c r="H48" s="1"/>
      <c r="I48" s="23"/>
      <c r="J48" s="1"/>
      <c r="K48" s="1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1"/>
        <v xml:space="preserve"> . .</v>
      </c>
      <c r="G49" s="1"/>
      <c r="H49" s="1"/>
      <c r="I49" s="23"/>
      <c r="J49" s="1"/>
      <c r="K49" s="1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1"/>
        <v xml:space="preserve"> . .</v>
      </c>
      <c r="G50" s="1"/>
      <c r="H50" s="1"/>
      <c r="I50" s="23"/>
      <c r="J50" s="1"/>
      <c r="K50" s="1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1"/>
        <v xml:space="preserve"> . .</v>
      </c>
      <c r="G51" s="1"/>
      <c r="H51" s="1"/>
      <c r="I51" s="23"/>
      <c r="J51" s="1"/>
      <c r="K51" s="1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1"/>
        <v xml:space="preserve"> . .</v>
      </c>
      <c r="G52" s="1"/>
      <c r="H52" s="1"/>
      <c r="I52" s="23"/>
      <c r="J52" s="1"/>
      <c r="K52" s="1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1"/>
        <v xml:space="preserve"> . .</v>
      </c>
      <c r="G53" s="1"/>
      <c r="H53" s="1"/>
      <c r="I53" s="23"/>
      <c r="J53" s="1"/>
      <c r="K53" s="1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1"/>
        <v xml:space="preserve"> . .</v>
      </c>
      <c r="G54" s="1"/>
      <c r="H54" s="1"/>
      <c r="I54" s="23"/>
      <c r="J54" s="1"/>
      <c r="K54" s="1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1"/>
        <v xml:space="preserve"> . .</v>
      </c>
      <c r="G55" s="1"/>
      <c r="H55" s="1"/>
      <c r="I55" s="23"/>
      <c r="J55" s="1"/>
      <c r="K55" s="1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1"/>
        <v xml:space="preserve"> . .</v>
      </c>
      <c r="G56" s="1"/>
      <c r="H56" s="1"/>
      <c r="I56" s="23"/>
      <c r="J56" s="1"/>
      <c r="K56" s="1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1"/>
        <v xml:space="preserve"> . .</v>
      </c>
      <c r="G57" s="1"/>
      <c r="H57" s="1"/>
      <c r="I57" s="23"/>
      <c r="J57" s="1"/>
      <c r="K57" s="1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1"/>
        <v xml:space="preserve"> . .</v>
      </c>
      <c r="G58" s="1"/>
      <c r="H58" s="1"/>
      <c r="I58" s="23"/>
      <c r="J58" s="1"/>
      <c r="K58" s="1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1"/>
        <v xml:space="preserve"> . .</v>
      </c>
      <c r="G59" s="1"/>
      <c r="H59" s="1"/>
      <c r="I59" s="23"/>
      <c r="J59" s="1"/>
      <c r="K59" s="1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1"/>
        <v xml:space="preserve"> . .</v>
      </c>
      <c r="G60" s="1"/>
      <c r="H60" s="1"/>
      <c r="I60" s="23"/>
      <c r="J60" s="1"/>
      <c r="K60" s="1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1"/>
        <v xml:space="preserve"> . .</v>
      </c>
      <c r="G61" s="1"/>
      <c r="H61" s="1"/>
      <c r="I61" s="23"/>
      <c r="J61" s="1"/>
      <c r="K61" s="1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1"/>
        <v xml:space="preserve"> . .</v>
      </c>
      <c r="G62" s="1"/>
      <c r="H62" s="1"/>
      <c r="I62" s="23"/>
      <c r="J62" s="1"/>
      <c r="K62" s="1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1"/>
        <v xml:space="preserve"> . .</v>
      </c>
      <c r="G63" s="1"/>
      <c r="H63" s="1"/>
      <c r="I63" s="23"/>
      <c r="J63" s="1"/>
      <c r="K63" s="1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1"/>
        <v xml:space="preserve"> . .</v>
      </c>
      <c r="G64" s="1"/>
      <c r="H64" s="1"/>
      <c r="I64" s="23"/>
      <c r="J64" s="1"/>
      <c r="K64" s="1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1"/>
        <v xml:space="preserve"> . .</v>
      </c>
      <c r="G65" s="1"/>
      <c r="H65" s="1"/>
      <c r="I65" s="23"/>
      <c r="J65" s="1"/>
      <c r="K65" s="1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1"/>
        <v xml:space="preserve"> . .</v>
      </c>
      <c r="G66" s="1"/>
      <c r="H66" s="1"/>
      <c r="I66" s="23"/>
      <c r="J66" s="1"/>
      <c r="K66" s="1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1"/>
        <v xml:space="preserve"> . .</v>
      </c>
      <c r="G67" s="1"/>
      <c r="H67" s="1"/>
      <c r="I67" s="23"/>
      <c r="J67" s="1"/>
      <c r="K67" s="1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1"/>
        <v xml:space="preserve"> . .</v>
      </c>
      <c r="G68" s="1"/>
      <c r="H68" s="1"/>
      <c r="I68" s="23"/>
      <c r="J68" s="1"/>
      <c r="K68" s="1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1"/>
        <v xml:space="preserve"> . .</v>
      </c>
      <c r="G69" s="1"/>
      <c r="H69" s="1"/>
      <c r="I69" s="23"/>
      <c r="J69" s="1"/>
      <c r="K69" s="1"/>
      <c r="L69" s="1"/>
      <c r="M69" s="1"/>
      <c r="N69" s="14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1"/>
        <v xml:space="preserve"> . .</v>
      </c>
      <c r="G70" s="1"/>
      <c r="H70" s="1"/>
      <c r="I70" s="23"/>
      <c r="J70" s="1"/>
      <c r="K70" s="1"/>
      <c r="L70" s="1"/>
      <c r="M70" s="1"/>
      <c r="N70" s="14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1"/>
        <v xml:space="preserve"> . .</v>
      </c>
      <c r="G71" s="1"/>
      <c r="H71" s="1"/>
      <c r="I71" s="23"/>
      <c r="J71" s="1"/>
      <c r="K71" s="1"/>
      <c r="L71" s="1"/>
      <c r="M71" s="1"/>
      <c r="N71" s="14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1"/>
        <v xml:space="preserve"> . .</v>
      </c>
      <c r="G72" s="1"/>
      <c r="H72" s="1"/>
      <c r="I72" s="23"/>
      <c r="J72" s="1"/>
      <c r="K72" s="1"/>
      <c r="L72" s="1"/>
      <c r="M72" s="1"/>
      <c r="N72" s="14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1"/>
        <v xml:space="preserve"> . .</v>
      </c>
      <c r="G73" s="1"/>
      <c r="H73" s="1"/>
      <c r="I73" s="23"/>
      <c r="J73" s="1"/>
      <c r="K73" s="1"/>
      <c r="L73" s="1"/>
      <c r="M73" s="1"/>
      <c r="N73" s="14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1"/>
        <v xml:space="preserve"> . .</v>
      </c>
      <c r="G74" s="1"/>
      <c r="H74" s="1"/>
      <c r="I74" s="23"/>
      <c r="J74" s="1"/>
      <c r="K74" s="1"/>
      <c r="L74" s="1"/>
      <c r="M74" s="1"/>
      <c r="N74" s="14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1"/>
        <v xml:space="preserve"> . .</v>
      </c>
      <c r="G75" s="1"/>
      <c r="H75" s="1"/>
      <c r="I75" s="23"/>
      <c r="J75" s="1"/>
      <c r="K75" s="1"/>
      <c r="L75" s="1"/>
      <c r="M75" s="1"/>
      <c r="N75" s="14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1"/>
        <v xml:space="preserve"> . .</v>
      </c>
      <c r="G76" s="1"/>
      <c r="H76" s="1"/>
      <c r="I76" s="23"/>
      <c r="J76" s="1"/>
      <c r="K76" s="1"/>
      <c r="L76" s="1"/>
      <c r="M76" s="1"/>
      <c r="N76" s="14">
        <f t="shared" ref="N76:N107" si="3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"/>
      <c r="M101" s="1"/>
      <c r="N101" s="14">
        <f t="shared" si="3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"/>
      <c r="M102" s="1"/>
      <c r="N102" s="14">
        <f t="shared" si="3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"/>
      <c r="M103" s="1"/>
      <c r="N103" s="14">
        <f t="shared" si="3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"/>
      <c r="M104" s="1"/>
      <c r="N104" s="14">
        <f t="shared" si="3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"/>
      <c r="M105" s="1"/>
      <c r="N105" s="14">
        <f t="shared" si="3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"/>
      <c r="M106" s="1"/>
      <c r="N106" s="14">
        <f t="shared" si="3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"/>
      <c r="M107" s="1"/>
      <c r="N107" s="14">
        <f t="shared" si="3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"/>
      <c r="M108" s="1"/>
      <c r="N108" s="14">
        <f t="shared" ref="N108:N110" si="5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"/>
      <c r="M109" s="1"/>
      <c r="N109" s="14">
        <f t="shared" si="5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"/>
      <c r="M110" s="1"/>
      <c r="N110" s="14">
        <f t="shared" si="5"/>
        <v>0</v>
      </c>
      <c r="O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tabSelected="1" zoomScale="80" zoomScaleNormal="80" workbookViewId="0">
      <selection activeCell="H2" sqref="H2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9.42578125" customWidth="1"/>
    <col min="12" max="12" width="10.2851562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33</v>
      </c>
    </row>
    <row r="2" spans="1:16" ht="17.25" customHeight="1" thickBot="1" x14ac:dyDescent="0.35">
      <c r="A2" s="4" t="s">
        <v>36</v>
      </c>
    </row>
    <row r="3" spans="1:16" ht="15" customHeight="1" x14ac:dyDescent="0.25">
      <c r="A3" s="39" t="s">
        <v>20</v>
      </c>
      <c r="B3" s="39"/>
      <c r="C3" s="39"/>
      <c r="E3" s="6"/>
      <c r="F3" s="41">
        <v>100</v>
      </c>
      <c r="G3" s="6"/>
      <c r="M3" s="18"/>
      <c r="N3" s="38"/>
      <c r="O3" s="38"/>
      <c r="P3" s="38"/>
    </row>
    <row r="4" spans="1:16" ht="15.75" thickBot="1" x14ac:dyDescent="0.3">
      <c r="A4" s="40"/>
      <c r="B4" s="40"/>
      <c r="C4" s="40"/>
      <c r="F4" s="42"/>
      <c r="M4" s="18"/>
      <c r="N4" s="38"/>
      <c r="O4" s="38"/>
      <c r="P4" s="38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30</v>
      </c>
      <c r="B7" s="20"/>
      <c r="C7" s="20" t="s">
        <v>37</v>
      </c>
      <c r="D7" s="19"/>
      <c r="M7" s="18"/>
      <c r="N7" s="38"/>
      <c r="O7" s="38"/>
      <c r="P7" s="38"/>
    </row>
    <row r="8" spans="1:16" x14ac:dyDescent="0.25">
      <c r="A8" s="19" t="s">
        <v>29</v>
      </c>
      <c r="B8" s="20"/>
      <c r="C8" s="20" t="s">
        <v>38</v>
      </c>
      <c r="D8" s="19"/>
      <c r="M8" s="18"/>
      <c r="N8" s="38"/>
      <c r="O8" s="38"/>
      <c r="P8" s="38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8"/>
      <c r="O10" s="38"/>
      <c r="P10" s="38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32</v>
      </c>
      <c r="G11" s="24" t="s">
        <v>27</v>
      </c>
      <c r="H11" s="24" t="s">
        <v>28</v>
      </c>
      <c r="I11" s="25" t="s">
        <v>13</v>
      </c>
      <c r="J11" s="24" t="s">
        <v>26</v>
      </c>
      <c r="K11" s="24" t="s">
        <v>34</v>
      </c>
      <c r="L11" s="24" t="s">
        <v>35</v>
      </c>
      <c r="M11" s="33" t="s">
        <v>25</v>
      </c>
      <c r="N11" s="34" t="s">
        <v>12</v>
      </c>
      <c r="O11" s="35" t="s">
        <v>10</v>
      </c>
    </row>
    <row r="12" spans="1:16" x14ac:dyDescent="0.25">
      <c r="A12" s="1">
        <v>1</v>
      </c>
      <c r="B12" s="37" t="s">
        <v>39</v>
      </c>
      <c r="C12" s="13" t="s">
        <v>40</v>
      </c>
      <c r="D12" s="15" t="s">
        <v>41</v>
      </c>
      <c r="E12" s="15" t="s">
        <v>42</v>
      </c>
      <c r="F12" s="15" t="s">
        <v>44</v>
      </c>
      <c r="G12" s="15" t="s">
        <v>43</v>
      </c>
      <c r="H12" s="15" t="s">
        <v>103</v>
      </c>
      <c r="I12" s="22">
        <v>11</v>
      </c>
      <c r="J12" s="1" t="s">
        <v>37</v>
      </c>
      <c r="K12" s="1">
        <v>32</v>
      </c>
      <c r="L12" s="1">
        <v>3</v>
      </c>
      <c r="M12" s="16">
        <v>38</v>
      </c>
      <c r="N12" s="14">
        <f>M12/F$3*100</f>
        <v>38</v>
      </c>
      <c r="O12" s="1"/>
    </row>
    <row r="13" spans="1:16" x14ac:dyDescent="0.25">
      <c r="A13" s="1">
        <v>2</v>
      </c>
      <c r="B13" s="37" t="s">
        <v>47</v>
      </c>
      <c r="C13" s="13" t="s">
        <v>60</v>
      </c>
      <c r="D13" s="15" t="s">
        <v>58</v>
      </c>
      <c r="E13" s="15" t="s">
        <v>59</v>
      </c>
      <c r="F13" s="15" t="str">
        <f>C13&amp;" "&amp;LEFT(D13,1)&amp;". "&amp;LEFT(E13,1)&amp;"."</f>
        <v>Клявзер П. С.</v>
      </c>
      <c r="G13" s="15" t="s">
        <v>43</v>
      </c>
      <c r="H13" s="15" t="s">
        <v>103</v>
      </c>
      <c r="I13" s="22">
        <v>11</v>
      </c>
      <c r="J13" s="1" t="s">
        <v>37</v>
      </c>
      <c r="K13" s="1">
        <v>19</v>
      </c>
      <c r="L13" s="1">
        <v>12</v>
      </c>
      <c r="M13" s="16">
        <v>31</v>
      </c>
      <c r="N13" s="14">
        <f>M13/F$3*100</f>
        <v>31</v>
      </c>
      <c r="O13" s="1"/>
    </row>
    <row r="14" spans="1:16" x14ac:dyDescent="0.25">
      <c r="A14" s="1">
        <v>3</v>
      </c>
      <c r="B14" s="37" t="s">
        <v>45</v>
      </c>
      <c r="C14" s="13" t="s">
        <v>52</v>
      </c>
      <c r="D14" s="15" t="s">
        <v>53</v>
      </c>
      <c r="E14" s="15" t="s">
        <v>54</v>
      </c>
      <c r="F14" s="15" t="str">
        <f>C14&amp;" "&amp;LEFT(D14,1)&amp;". "&amp;LEFT(E14,1)&amp;"."</f>
        <v>Шавкунов А. М.</v>
      </c>
      <c r="G14" s="15" t="s">
        <v>43</v>
      </c>
      <c r="H14" s="15" t="s">
        <v>103</v>
      </c>
      <c r="I14" s="22">
        <v>11</v>
      </c>
      <c r="J14" s="1" t="s">
        <v>37</v>
      </c>
      <c r="K14" s="1">
        <v>18</v>
      </c>
      <c r="L14" s="1">
        <v>12</v>
      </c>
      <c r="M14" s="17">
        <v>30</v>
      </c>
      <c r="N14" s="14">
        <f>M14/F$3*100</f>
        <v>30</v>
      </c>
      <c r="O14" s="1"/>
    </row>
    <row r="15" spans="1:16" x14ac:dyDescent="0.25">
      <c r="A15" s="1">
        <v>4</v>
      </c>
      <c r="B15" s="37" t="s">
        <v>46</v>
      </c>
      <c r="C15" s="13" t="s">
        <v>55</v>
      </c>
      <c r="D15" s="15" t="s">
        <v>56</v>
      </c>
      <c r="E15" s="15" t="s">
        <v>57</v>
      </c>
      <c r="F15" s="15" t="str">
        <f>C15&amp;" "&amp;LEFT(D15,1)&amp;". "&amp;LEFT(E15,1)&amp;"."</f>
        <v>Репнинцев М. Д.</v>
      </c>
      <c r="G15" s="15" t="s">
        <v>43</v>
      </c>
      <c r="H15" s="15" t="s">
        <v>103</v>
      </c>
      <c r="I15" s="22">
        <v>11</v>
      </c>
      <c r="J15" s="1" t="s">
        <v>37</v>
      </c>
      <c r="K15" s="1">
        <v>19</v>
      </c>
      <c r="L15" s="1">
        <v>8</v>
      </c>
      <c r="M15" s="16">
        <v>27</v>
      </c>
      <c r="N15" s="14">
        <f>M15/F$3*100</f>
        <v>27</v>
      </c>
      <c r="O15" s="1"/>
    </row>
    <row r="16" spans="1:16" x14ac:dyDescent="0.25">
      <c r="A16" s="1">
        <v>5</v>
      </c>
      <c r="B16" s="37" t="s">
        <v>50</v>
      </c>
      <c r="C16" s="1" t="s">
        <v>67</v>
      </c>
      <c r="D16" s="1" t="s">
        <v>68</v>
      </c>
      <c r="E16" s="1" t="s">
        <v>69</v>
      </c>
      <c r="F16" s="15" t="str">
        <f>C16&amp;" "&amp;LEFT(D16,1)&amp;". "&amp;LEFT(E16,1)&amp;"."</f>
        <v>Горбаносова А. А.</v>
      </c>
      <c r="G16" s="1" t="s">
        <v>43</v>
      </c>
      <c r="H16" s="1" t="s">
        <v>103</v>
      </c>
      <c r="I16" s="23">
        <v>11</v>
      </c>
      <c r="J16" s="1" t="s">
        <v>37</v>
      </c>
      <c r="K16" s="1">
        <v>19</v>
      </c>
      <c r="L16" s="1">
        <v>0</v>
      </c>
      <c r="M16" s="1">
        <v>19</v>
      </c>
      <c r="N16" s="14">
        <f>M16/F$3*100</f>
        <v>19</v>
      </c>
      <c r="O16" s="1"/>
    </row>
    <row r="17" spans="1:15" x14ac:dyDescent="0.25">
      <c r="A17" s="1">
        <v>6</v>
      </c>
      <c r="B17" s="37" t="s">
        <v>51</v>
      </c>
      <c r="C17" s="1" t="s">
        <v>70</v>
      </c>
      <c r="D17" s="1" t="s">
        <v>71</v>
      </c>
      <c r="E17" s="1" t="s">
        <v>72</v>
      </c>
      <c r="F17" s="15" t="str">
        <f>C17&amp;" "&amp;LEFT(D17,1)&amp;". "&amp;LEFT(E17,1)&amp;"."</f>
        <v>Мамаева А. Ю.</v>
      </c>
      <c r="G17" s="1" t="s">
        <v>43</v>
      </c>
      <c r="H17" s="1" t="s">
        <v>103</v>
      </c>
      <c r="I17" s="23">
        <v>11</v>
      </c>
      <c r="J17" s="1" t="s">
        <v>37</v>
      </c>
      <c r="K17" s="1">
        <v>19</v>
      </c>
      <c r="L17" s="1">
        <v>0</v>
      </c>
      <c r="M17" s="1">
        <v>19</v>
      </c>
      <c r="N17" s="14">
        <f>M17/F$3*100</f>
        <v>19</v>
      </c>
      <c r="O17" s="1"/>
    </row>
    <row r="18" spans="1:15" x14ac:dyDescent="0.25">
      <c r="A18" s="1">
        <v>7</v>
      </c>
      <c r="B18" s="37" t="s">
        <v>49</v>
      </c>
      <c r="C18" s="1" t="s">
        <v>64</v>
      </c>
      <c r="D18" s="1" t="s">
        <v>65</v>
      </c>
      <c r="E18" s="1" t="s">
        <v>66</v>
      </c>
      <c r="F18" s="15" t="str">
        <f>C18&amp;" "&amp;LEFT(D18,1)&amp;". "&amp;LEFT(E18,1)&amp;"."</f>
        <v>Сенашев И. И.</v>
      </c>
      <c r="G18" s="1" t="s">
        <v>43</v>
      </c>
      <c r="H18" s="1" t="s">
        <v>103</v>
      </c>
      <c r="I18" s="23">
        <v>11</v>
      </c>
      <c r="J18" s="1" t="s">
        <v>37</v>
      </c>
      <c r="K18" s="1">
        <v>16</v>
      </c>
      <c r="L18" s="1">
        <v>0</v>
      </c>
      <c r="M18" s="1">
        <v>16</v>
      </c>
      <c r="N18" s="14">
        <f>M18/F$3*100</f>
        <v>16</v>
      </c>
      <c r="O18" s="1"/>
    </row>
    <row r="19" spans="1:15" x14ac:dyDescent="0.25">
      <c r="A19" s="1">
        <v>8</v>
      </c>
      <c r="B19" s="37" t="s">
        <v>48</v>
      </c>
      <c r="C19" s="13" t="s">
        <v>61</v>
      </c>
      <c r="D19" s="15" t="s">
        <v>62</v>
      </c>
      <c r="E19" s="15" t="s">
        <v>63</v>
      </c>
      <c r="F19" s="15" t="str">
        <f>C19&amp;" "&amp;LEFT(D19,1)&amp;". "&amp;LEFT(E19,1)&amp;"."</f>
        <v>Роднин В. И.</v>
      </c>
      <c r="G19" s="15" t="s">
        <v>43</v>
      </c>
      <c r="H19" s="15" t="s">
        <v>103</v>
      </c>
      <c r="I19" s="22">
        <v>11</v>
      </c>
      <c r="J19" s="1" t="s">
        <v>37</v>
      </c>
      <c r="K19" s="1">
        <v>14</v>
      </c>
      <c r="L19" s="1">
        <v>0</v>
      </c>
      <c r="M19" s="17">
        <v>14</v>
      </c>
      <c r="N19" s="14">
        <f>M19/F$3*100</f>
        <v>14.000000000000002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ref="F20:F76" si="0">C20&amp;" "&amp;LEFT(D20,1)&amp;". "&amp;LEFT(E20,1)&amp;"."</f>
        <v xml:space="preserve"> . .</v>
      </c>
      <c r="G20" s="1"/>
      <c r="H20" s="1"/>
      <c r="I20" s="23"/>
      <c r="J20" s="1"/>
      <c r="K20" s="1"/>
      <c r="L20" s="1"/>
      <c r="M20" s="1"/>
      <c r="N20" s="14">
        <f t="shared" ref="N20:N43" si="1">M20/F$3*100</f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"/>
      <c r="M21" s="1"/>
      <c r="N21" s="14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"/>
      <c r="M22" s="1"/>
      <c r="N22" s="14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"/>
      <c r="M23" s="1"/>
      <c r="N23" s="14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"/>
      <c r="M24" s="1"/>
      <c r="N24" s="14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"/>
      <c r="M25" s="1"/>
      <c r="N25" s="14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"/>
      <c r="M26" s="1"/>
      <c r="N26" s="14">
        <f t="shared" si="1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"/>
      <c r="M27" s="1"/>
      <c r="N27" s="14">
        <f t="shared" si="1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"/>
      <c r="M28" s="1"/>
      <c r="N28" s="14">
        <f t="shared" si="1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"/>
      <c r="M29" s="1"/>
      <c r="N29" s="14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"/>
      <c r="M30" s="1"/>
      <c r="N30" s="14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"/>
      <c r="M31" s="1"/>
      <c r="N31" s="14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"/>
      <c r="M32" s="1"/>
      <c r="N32" s="14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"/>
      <c r="M33" s="1"/>
      <c r="N33" s="14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"/>
      <c r="M34" s="1"/>
      <c r="N34" s="14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"/>
      <c r="M35" s="1"/>
      <c r="N35" s="14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"/>
      <c r="M36" s="1"/>
      <c r="N36" s="14">
        <f t="shared" si="1"/>
        <v>0</v>
      </c>
      <c r="O36" s="1"/>
    </row>
    <row r="37" spans="1:15" ht="14.45" x14ac:dyDescent="0.3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"/>
      <c r="M37" s="1"/>
      <c r="N37" s="14">
        <f t="shared" si="1"/>
        <v>0</v>
      </c>
      <c r="O37" s="1"/>
    </row>
    <row r="38" spans="1:15" ht="14.45" x14ac:dyDescent="0.3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"/>
      <c r="M38" s="1"/>
      <c r="N38" s="14">
        <f t="shared" si="1"/>
        <v>0</v>
      </c>
      <c r="O38" s="1"/>
    </row>
    <row r="39" spans="1:15" ht="14.45" x14ac:dyDescent="0.3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"/>
      <c r="M39" s="1"/>
      <c r="N39" s="14">
        <f t="shared" si="1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"/>
      <c r="M40" s="1"/>
      <c r="N40" s="14">
        <f t="shared" si="1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"/>
      <c r="M41" s="1"/>
      <c r="N41" s="14">
        <f t="shared" si="1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"/>
      <c r="M42" s="1"/>
      <c r="N42" s="14">
        <f t="shared" si="1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"/>
      <c r="M43" s="1"/>
      <c r="N43" s="14">
        <f t="shared" si="1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"/>
      <c r="M44" s="1"/>
      <c r="N44" s="14">
        <f t="shared" ref="N44:N75" si="2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"/>
      <c r="M69" s="1"/>
      <c r="N69" s="14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"/>
      <c r="M70" s="1"/>
      <c r="N70" s="14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"/>
      <c r="M71" s="1"/>
      <c r="N71" s="14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"/>
      <c r="M72" s="1"/>
      <c r="N72" s="14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"/>
      <c r="M73" s="1"/>
      <c r="N73" s="14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"/>
      <c r="M74" s="1"/>
      <c r="N74" s="14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"/>
      <c r="M75" s="1"/>
      <c r="N75" s="14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"/>
      <c r="M76" s="1"/>
      <c r="N76" s="14">
        <f t="shared" ref="N76:N107" si="3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"/>
      <c r="M101" s="1"/>
      <c r="N101" s="14">
        <f t="shared" si="3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"/>
      <c r="M102" s="1"/>
      <c r="N102" s="14">
        <f t="shared" si="3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"/>
      <c r="M103" s="1"/>
      <c r="N103" s="14">
        <f t="shared" si="3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"/>
      <c r="M104" s="1"/>
      <c r="N104" s="14">
        <f t="shared" si="3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"/>
      <c r="M105" s="1"/>
      <c r="N105" s="14">
        <f t="shared" si="3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"/>
      <c r="M106" s="1"/>
      <c r="N106" s="14">
        <f t="shared" si="3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"/>
      <c r="M107" s="1"/>
      <c r="N107" s="14">
        <f t="shared" si="3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"/>
      <c r="M108" s="1"/>
      <c r="N108" s="14">
        <f t="shared" ref="N108:N110" si="5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"/>
      <c r="M109" s="1"/>
      <c r="N109" s="14">
        <f t="shared" si="5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"/>
      <c r="M110" s="1"/>
      <c r="N110" s="14">
        <f t="shared" si="5"/>
        <v>0</v>
      </c>
      <c r="O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O19">
    <sortCondition descending="1" ref="N12:N19"/>
    <sortCondition ref="C12:C19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3"/>
      <c r="K1" s="43"/>
      <c r="L1" s="43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39" t="s">
        <v>20</v>
      </c>
      <c r="B3" s="39"/>
      <c r="C3" s="39"/>
      <c r="D3" s="44">
        <v>100</v>
      </c>
      <c r="E3" s="6"/>
      <c r="I3" s="10" t="s">
        <v>16</v>
      </c>
      <c r="J3" s="43"/>
      <c r="K3" s="43"/>
      <c r="L3" s="43"/>
    </row>
    <row r="4" spans="1:12" ht="15.75" thickBot="1" x14ac:dyDescent="0.3">
      <c r="A4" s="40"/>
      <c r="B4" s="40"/>
      <c r="C4" s="40"/>
      <c r="D4" s="45"/>
      <c r="I4" s="10" t="s">
        <v>17</v>
      </c>
      <c r="J4" s="43"/>
      <c r="K4" s="43"/>
      <c r="L4" s="43"/>
    </row>
    <row r="5" spans="1:12" x14ac:dyDescent="0.25">
      <c r="A5" s="12"/>
      <c r="B5" s="12"/>
      <c r="C5" s="12"/>
      <c r="D5" s="11"/>
      <c r="I5" s="10" t="s">
        <v>22</v>
      </c>
      <c r="J5" s="43"/>
      <c r="K5" s="43"/>
      <c r="L5" s="43"/>
    </row>
    <row r="6" spans="1:12" x14ac:dyDescent="0.25">
      <c r="A6" s="12"/>
      <c r="B6" s="12"/>
      <c r="C6" s="12"/>
      <c r="D6" s="11"/>
      <c r="I6" s="10" t="s">
        <v>23</v>
      </c>
      <c r="J6" s="43"/>
      <c r="K6" s="43"/>
      <c r="L6" s="43"/>
    </row>
    <row r="7" spans="1:12" x14ac:dyDescent="0.25">
      <c r="A7" s="12"/>
      <c r="B7" s="12"/>
      <c r="C7" s="12"/>
      <c r="D7" s="11"/>
      <c r="I7" s="10" t="s">
        <v>24</v>
      </c>
      <c r="J7" s="43"/>
      <c r="K7" s="43"/>
      <c r="L7" s="43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ht="14.45" x14ac:dyDescent="0.3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ht="14.45" x14ac:dyDescent="0.3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</vt:lpstr>
      <vt:lpstr>10 класс </vt:lpstr>
      <vt:lpstr>11 класс </vt:lpstr>
      <vt:lpstr>7 класс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2025-10-22T02:33:59Z</dcterms:modified>
</cp:coreProperties>
</file>